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5" i="1"/>
  <c r="H6" i="1" l="1"/>
  <c r="H5" i="1"/>
  <c r="H7" i="1" l="1"/>
</calcChain>
</file>

<file path=xl/sharedStrings.xml><?xml version="1.0" encoding="utf-8"?>
<sst xmlns="http://schemas.openxmlformats.org/spreadsheetml/2006/main" count="27" uniqueCount="26">
  <si>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</si>
  <si>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</si>
  <si>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</si>
  <si>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</si>
  <si>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</si>
  <si>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</si>
  <si>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</si>
  <si>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</si>
  <si>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Наименование товара, работ, услуг</t>
  </si>
  <si>
    <t>Начальная (максимальная) цена договора, руб.</t>
  </si>
  <si>
    <t>Ед.изм.</t>
  </si>
  <si>
    <t xml:space="preserve">Количество </t>
  </si>
  <si>
    <t>на оказание услуг по санитарно-гигиеническому обслуживанию помещений  Махачкалинского филиала ФГБУ "АМП Каспийского моря"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</si>
  <si>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</si>
  <si>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</si>
  <si>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</si>
  <si>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>мес</t>
  </si>
  <si>
    <t>Оказание услуг по санитарно-гигиеническому обслуживанию помещений Махачкалинского филиала ФГБУ "АМП Каспийского моря" с 01.09.2021 по 31.12.2021</t>
  </si>
  <si>
    <t>НМЦ ед. услуг, руб.</t>
  </si>
  <si>
    <t>Цена за ед.изм., указанная в коммерческом предложении № 1 от 21.06.2021 г., Вх. № АМП - 3906</t>
  </si>
  <si>
    <t>Цена за ед.изм., указанная в коммерческом предложении № 2 от 25.06.2021 г.,          Вх. № АМП - 4029</t>
  </si>
  <si>
    <t xml:space="preserve">171 387  рублей 10 копеек (расчет приложен в виде отдельного файла)                    </t>
  </si>
  <si>
    <t>Оказание услуг по санитарно-гигиеническому обслуживанию помещений Махачкалинского филиала ФГБУ "АМП Каспийского моря" с 24.08.2021 по 31.08.2021</t>
  </si>
  <si>
    <t>Дата подготовки обоснования НМЦД: 21.07.2021 г.</t>
  </si>
  <si>
    <t>Начальник отдела закупок</t>
  </si>
  <si>
    <t xml:space="preserve">________________/Затылкина О.О./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</si>
</sst>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5" xfId="0" applyFont="1" applyBorder="1" applyAlignment="1">
      <alignment horizontal="left" vertical="center" wrapText="1"/>
    </xf>
    <xf numFmtId="1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14" sqref="A14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5.75" x14ac:dyDescent="0.25">
      <c r="A2" s="32" t="s">
        <v>12</v>
      </c>
      <c r="B2" s="32"/>
    </row>
    <row r="3" spans="1:2" ht="15.75" x14ac:dyDescent="0.25">
      <c r="A3" s="2"/>
    </row>
    <row r="4" spans="1:2" ht="73.5" customHeight="1" x14ac:dyDescent="0.25">
      <c r="A4" s="24" t="s">
        <v>2</v>
      </c>
      <c r="B4" s="24" t="s">
        <v>13</v>
      </c>
    </row>
    <row r="5" spans="1:2" hidden="1" x14ac:dyDescent="0.25">
      <c r="A5" s="24"/>
      <c r="B5" s="24"/>
    </row>
    <row r="6" spans="1:2" ht="75.75" customHeight="1" thickBot="1" x14ac:dyDescent="0.3">
      <c r="A6" s="4" t="s">
        <v>6</v>
      </c>
      <c r="B6" s="3" t="s">
        <v>3</v>
      </c>
    </row>
    <row r="7" spans="1:2" ht="88.5" customHeight="1" thickBot="1" x14ac:dyDescent="0.3">
      <c r="A7" s="4" t="s">
        <v>7</v>
      </c>
      <c r="B7" s="23" t="s">
        <v>21</v>
      </c>
    </row>
    <row r="8" spans="1:2" ht="63" customHeight="1" thickBot="1" x14ac:dyDescent="0.3">
      <c r="A8" s="25" t="s">
        <v>23</v>
      </c>
      <c r="B8" s="26"/>
    </row>
    <row r="9" spans="1:2" ht="15.75" x14ac:dyDescent="0.25">
      <c r="A9" s="5"/>
    </row>
    <row r="10" spans="1:2" ht="47.25" customHeight="1" x14ac:dyDescent="0.25">
      <c r="A10" s="5" t="s">
        <v>24</v>
      </c>
    </row>
    <row r="11" spans="1:2" ht="25.5" customHeight="1" x14ac:dyDescent="0.25">
      <c r="A11" s="5" t="s">
        <v>25</v>
      </c>
    </row>
    <row r="12" spans="1:2" ht="24.75" customHeight="1" x14ac:dyDescent="0.25">
      <c r="A12" s="5" t="s">
        <v>4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15</v>
      </c>
    </row>
    <row r="21" spans="1:1" ht="15.75" x14ac:dyDescent="0.25">
      <c r="A21" s="5" t="s">
        <v>14</v>
      </c>
    </row>
    <row r="22" spans="1:1" ht="15.75" x14ac:dyDescent="0.25">
      <c r="A22" s="5"/>
    </row>
  </sheetData>
  <mergeCells count="4">
    <mergeCell ref="A4:A5"/>
    <mergeCell ref="B4:B5"/>
    <mergeCell ref="A8:B8"/>
    <mergeCell ref="A2:B2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5" width="19" customWidth="1"/>
    <col min="6" max="6" width="20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9" t="s">
        <v>5</v>
      </c>
      <c r="B3" s="27" t="s">
        <v>8</v>
      </c>
      <c r="C3" s="31" t="s">
        <v>10</v>
      </c>
      <c r="D3" s="27" t="s">
        <v>11</v>
      </c>
      <c r="E3" s="28" t="s">
        <v>19</v>
      </c>
      <c r="F3" s="28" t="s">
        <v>20</v>
      </c>
      <c r="G3" s="27" t="s">
        <v>18</v>
      </c>
      <c r="H3" s="27" t="s">
        <v>9</v>
      </c>
    </row>
    <row r="4" spans="1:8" ht="45" customHeight="1" x14ac:dyDescent="0.25">
      <c r="A4" s="30"/>
      <c r="B4" s="27"/>
      <c r="C4" s="30"/>
      <c r="D4" s="27"/>
      <c r="E4" s="28"/>
      <c r="F4" s="28"/>
      <c r="G4" s="27"/>
      <c r="H4" s="27"/>
    </row>
    <row r="5" spans="1:8" ht="82.5" customHeight="1" x14ac:dyDescent="0.25">
      <c r="A5" s="9">
        <v>1</v>
      </c>
      <c r="B5" s="11" t="s">
        <v>22</v>
      </c>
      <c r="C5" s="9" t="s">
        <v>16</v>
      </c>
      <c r="D5" s="12">
        <v>0.25806451612903225</v>
      </c>
      <c r="E5" s="21">
        <v>38500</v>
      </c>
      <c r="F5" s="21">
        <v>42000</v>
      </c>
      <c r="G5" s="20">
        <f>(E5+F5)/2</f>
        <v>40250</v>
      </c>
      <c r="H5" s="20">
        <f>G5*D5</f>
        <v>10387.096774193547</v>
      </c>
    </row>
    <row r="6" spans="1:8" ht="90" customHeight="1" x14ac:dyDescent="0.25">
      <c r="A6" s="14">
        <v>2</v>
      </c>
      <c r="B6" s="11" t="s">
        <v>17</v>
      </c>
      <c r="C6" s="13" t="s">
        <v>16</v>
      </c>
      <c r="D6" s="15">
        <v>4</v>
      </c>
      <c r="E6" s="16">
        <v>38500</v>
      </c>
      <c r="F6" s="22">
        <v>42000</v>
      </c>
      <c r="G6" s="20">
        <f>(E6+F6)/2</f>
        <v>40250</v>
      </c>
      <c r="H6" s="16">
        <f>G6*D6</f>
        <v>161000</v>
      </c>
    </row>
    <row r="7" spans="1:8" ht="21" customHeight="1" x14ac:dyDescent="0.25">
      <c r="A7" s="10"/>
      <c r="B7" s="17" t="s">
        <v>0</v>
      </c>
      <c r="C7" s="17"/>
      <c r="D7" s="18"/>
      <c r="E7" s="19"/>
      <c r="F7" s="19"/>
      <c r="G7" s="19"/>
      <c r="H7" s="19">
        <f>SUM(H5:H6)</f>
        <v>171387.09677419355</v>
      </c>
    </row>
    <row r="8" spans="1:8" x14ac:dyDescent="0.25">
      <c r="G8" s="8"/>
      <c r="H8" s="7"/>
    </row>
  </sheetData>
  <mergeCells count="8">
    <mergeCell ref="H3:H4"/>
    <mergeCell ref="F3:F4"/>
    <mergeCell ref="A3:A4"/>
    <mergeCell ref="B3:B4"/>
    <mergeCell ref="D3:D4"/>
    <mergeCell ref="E3:E4"/>
    <mergeCell ref="G3:G4"/>
    <mergeCell ref="C3:C4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2021-07-21T11:35:12Z</dcterms:modified>
</cp:coreProperties>
</file>