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G6" i="1" l="1"/>
  <c r="G7" i="1" l="1"/>
  <c r="C7" i="1"/>
</calcChain>
</file>

<file path=xl/sharedStrings.xml><?xml version="1.0" encoding="utf-8"?>
<sst xmlns="http://schemas.openxmlformats.org/spreadsheetml/2006/main" count="22" uniqueCount="22">
  <si>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</si>
  <si>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</si>
  <si>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</si>
  <si>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</si>
  <si>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>Расчет НМЦК</t>
  </si>
  <si>
    <t xml:space="preserve">(подпись/расшифровка подписи)    </t>
  </si>
  <si>
    <t>Расчет начальной (максимальной) цены (НМЦ)</t>
  </si>
  <si>
    <t>ИТОГО:</t>
  </si>
  <si>
    <t>на проведение предрейсового контроля технического состояния автотранспортных средств  ФГБУ «АМП Каспийского моря»</t>
  </si>
  <si>
    <t>проведение предрейсового контроля технического состояния автотранспортных средств  ФГБУ «АМП Каспийского моря»</t>
  </si>
  <si>
    <t xml:space="preserve">________________/Джумалиева Р.Р./                                      </t>
  </si>
  <si>
    <t>Главный специалист в сфере закупок</t>
  </si>
  <si>
    <t>Наименование работ</t>
  </si>
  <si>
    <t xml:space="preserve">Предрейсовый контроль технического состояния авторанспортного средства </t>
  </si>
  <si>
    <t xml:space="preserve">Используемый метод определения НМЦД:     </t>
  </si>
  <si>
    <t>Дата подготовки обоснования НМЦК: 18.10.2021 г.</t>
  </si>
  <si>
    <t>№ п/п</t>
  </si>
  <si>
    <r>
      <t xml:space="preserve">Цена за 1 осмотр, указанная в коммерческом предложении № 1 от 05.10.2021 г., </t>
    </r>
    <r>
      <rPr>
        <sz val="10"/>
        <rFont val="Calibri"/>
        <family val="2"/>
        <charset val="204"/>
        <scheme val="minor"/>
      </rPr>
      <t xml:space="preserve">Вх. № АМП </t>
    </r>
    <r>
      <rPr>
        <sz val="10"/>
        <color theme="1"/>
        <rFont val="Calibri"/>
        <family val="2"/>
        <charset val="204"/>
        <scheme val="minor"/>
      </rPr>
      <t>- 6233, руб</t>
    </r>
  </si>
  <si>
    <r>
      <t xml:space="preserve">Цена за 1 осмотр, указанная в коммерческом предложении № 2 от 05.10.2021 г., </t>
    </r>
    <r>
      <rPr>
        <sz val="10"/>
        <rFont val="Calibri"/>
        <family val="2"/>
        <charset val="204"/>
        <scheme val="minor"/>
      </rPr>
      <t xml:space="preserve">Вх. № АМП </t>
    </r>
    <r>
      <rPr>
        <sz val="10"/>
        <color theme="1"/>
        <rFont val="Calibri"/>
        <family val="2"/>
        <charset val="204"/>
        <scheme val="minor"/>
      </rPr>
      <t>- 6236, руб</t>
    </r>
  </si>
  <si>
    <t xml:space="preserve">175 890 рублей 00 копеек (расчет приложен в виде отдельного файла)                    </t>
  </si>
  <si>
    <t>НМЦ ед.работ (1 проверка), руб</t>
  </si>
  <si>
    <t>Кол-во проверок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</si>
</sst>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10" sqref="A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31.5" x14ac:dyDescent="0.25">
      <c r="A2" s="10" t="s">
        <v>8</v>
      </c>
    </row>
    <row r="3" spans="1:2" ht="15.75" x14ac:dyDescent="0.25">
      <c r="A3" s="2"/>
    </row>
    <row r="4" spans="1:2" ht="73.5" customHeight="1" x14ac:dyDescent="0.25">
      <c r="A4" s="19" t="s">
        <v>2</v>
      </c>
      <c r="B4" s="19" t="s">
        <v>9</v>
      </c>
    </row>
    <row r="5" spans="1:2" hidden="1" x14ac:dyDescent="0.25">
      <c r="A5" s="19"/>
      <c r="B5" s="19"/>
    </row>
    <row r="6" spans="1:2" ht="75.75" customHeight="1" x14ac:dyDescent="0.25">
      <c r="A6" s="17" t="s">
        <v>14</v>
      </c>
      <c r="B6" s="17" t="s">
        <v>3</v>
      </c>
    </row>
    <row r="7" spans="1:2" ht="88.5" customHeight="1" x14ac:dyDescent="0.25">
      <c r="A7" s="17" t="s">
        <v>4</v>
      </c>
      <c r="B7" s="18" t="s">
        <v>19</v>
      </c>
    </row>
    <row r="8" spans="1:2" ht="63" customHeight="1" x14ac:dyDescent="0.25">
      <c r="A8" s="19" t="s">
        <v>15</v>
      </c>
      <c r="B8" s="19"/>
    </row>
    <row r="9" spans="1:2" ht="15.75" x14ac:dyDescent="0.25">
      <c r="A9" s="3"/>
    </row>
    <row r="10" spans="1:2" ht="47.25" customHeight="1" x14ac:dyDescent="0.25">
      <c r="A10" s="3" t="s">
        <v>11</v>
      </c>
    </row>
    <row r="11" spans="1:2" ht="25.5" customHeight="1" x14ac:dyDescent="0.25">
      <c r="A11" s="3" t="s">
        <v>10</v>
      </c>
    </row>
    <row r="12" spans="1:2" ht="24.75" customHeight="1" x14ac:dyDescent="0.25">
      <c r="A12" s="3" t="s">
        <v>5</v>
      </c>
    </row>
    <row r="13" spans="1:2" ht="15.75" x14ac:dyDescent="0.25">
      <c r="A13" s="3"/>
    </row>
    <row r="14" spans="1:2" ht="15.75" x14ac:dyDescent="0.25">
      <c r="A14" s="3"/>
    </row>
    <row r="15" spans="1:2" ht="15.75" x14ac:dyDescent="0.25">
      <c r="A15" s="3"/>
    </row>
    <row r="16" spans="1:2" ht="15.75" x14ac:dyDescent="0.25">
      <c r="A16" s="3"/>
    </row>
    <row r="17" spans="1:2" ht="15.75" x14ac:dyDescent="0.25">
      <c r="A17" s="3"/>
    </row>
    <row r="18" spans="1:2" ht="15.75" x14ac:dyDescent="0.25">
      <c r="A18" s="3"/>
    </row>
    <row r="19" spans="1:2" ht="15.75" x14ac:dyDescent="0.25">
      <c r="A19" s="3"/>
    </row>
    <row r="20" spans="1:2" ht="17.25" customHeight="1" x14ac:dyDescent="0.25">
      <c r="A20" s="20"/>
      <c r="B20" s="20"/>
    </row>
    <row r="21" spans="1:2" ht="15.75" x14ac:dyDescent="0.25">
      <c r="A21" s="3"/>
    </row>
    <row r="22" spans="1:2" ht="15.75" x14ac:dyDescent="0.25">
      <c r="A22" s="3"/>
    </row>
  </sheetData>
  <mergeCells count="4">
    <mergeCell ref="A4:A5"/>
    <mergeCell ref="B4:B5"/>
    <mergeCell ref="A8:B8"/>
    <mergeCell ref="A20:B20"/>
  </mergeCells>
  <pageMargins left="0.7" right="0.7" top="0.75" bottom="0.75" header="0.3" footer="0.3"/>
  <pageSetup paperSize="9" scale="7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6"/>
  <sheetViews>
    <sheetView zoomScale="118" zoomScaleNormal="118" workbookViewId="0">
      <selection activeCell="F6" sqref="F6"/>
    </sheetView>
  </sheetViews>
  <sheetFormatPr defaultRowHeight="15" x14ac:dyDescent="0.25"/>
  <cols>
    <col min="1" max="1" width="5" customWidth="1"/>
    <col min="2" max="2" width="27.5703125" customWidth="1"/>
    <col min="3" max="3" width="10.7109375" customWidth="1"/>
    <col min="4" max="4" width="16.42578125" customWidth="1"/>
    <col min="5" max="5" width="14.5703125" style="5" customWidth="1"/>
    <col min="6" max="6" width="15.5703125" style="5" customWidth="1"/>
    <col min="7" max="7" width="15.42578125" customWidth="1"/>
    <col min="8" max="8" width="21.28515625" customWidth="1"/>
  </cols>
  <sheetData>
    <row r="2" spans="1:9" ht="18.75" x14ac:dyDescent="0.3">
      <c r="A2" s="21" t="s">
        <v>6</v>
      </c>
      <c r="B2" s="22"/>
      <c r="C2" s="22"/>
      <c r="D2" s="22"/>
      <c r="E2" s="22"/>
      <c r="F2" s="22"/>
      <c r="G2" s="22"/>
    </row>
    <row r="3" spans="1:9" x14ac:dyDescent="0.25">
      <c r="A3" s="6"/>
      <c r="B3" s="6"/>
      <c r="C3" s="6"/>
      <c r="D3" s="6"/>
      <c r="E3" s="7"/>
      <c r="F3" s="7"/>
      <c r="G3" s="6"/>
      <c r="H3" s="6"/>
    </row>
    <row r="4" spans="1:9" ht="63.75" customHeight="1" x14ac:dyDescent="0.25">
      <c r="A4" s="27" t="s">
        <v>16</v>
      </c>
      <c r="B4" s="23" t="s">
        <v>12</v>
      </c>
      <c r="C4" s="23" t="s">
        <v>21</v>
      </c>
      <c r="D4" s="23" t="s">
        <v>17</v>
      </c>
      <c r="E4" s="23" t="s">
        <v>18</v>
      </c>
      <c r="F4" s="23" t="s">
        <v>20</v>
      </c>
      <c r="G4" s="23" t="s">
        <v>0</v>
      </c>
    </row>
    <row r="5" spans="1:9" ht="26.25" customHeight="1" x14ac:dyDescent="0.25">
      <c r="A5" s="28"/>
      <c r="B5" s="24"/>
      <c r="C5" s="24"/>
      <c r="D5" s="24"/>
      <c r="E5" s="24"/>
      <c r="F5" s="24"/>
      <c r="G5" s="24"/>
    </row>
    <row r="6" spans="1:9" ht="51" customHeight="1" x14ac:dyDescent="0.25">
      <c r="A6" s="11">
        <v>1</v>
      </c>
      <c r="B6" s="8" t="s">
        <v>13</v>
      </c>
      <c r="C6" s="12">
        <v>2706</v>
      </c>
      <c r="D6" s="13">
        <v>40</v>
      </c>
      <c r="E6" s="13">
        <v>90</v>
      </c>
      <c r="F6" s="13">
        <f>(D6+E6)/2</f>
        <v>65</v>
      </c>
      <c r="G6" s="13">
        <f>F6*C6</f>
        <v>175890</v>
      </c>
    </row>
    <row r="7" spans="1:9" ht="16.5" customHeight="1" x14ac:dyDescent="0.25">
      <c r="A7" s="25" t="s">
        <v>7</v>
      </c>
      <c r="B7" s="26"/>
      <c r="C7" s="9">
        <f>SUM(C6:C6)</f>
        <v>2706</v>
      </c>
      <c r="D7" s="14"/>
      <c r="E7" s="15"/>
      <c r="F7" s="16"/>
      <c r="G7" s="16">
        <f>SUM(G6:G6)</f>
        <v>175890</v>
      </c>
    </row>
    <row r="8" spans="1:9" x14ac:dyDescent="0.25">
      <c r="H8" s="4"/>
    </row>
    <row r="9" spans="1:9" x14ac:dyDescent="0.25">
      <c r="I9" s="4"/>
    </row>
    <row r="10" spans="1:9" x14ac:dyDescent="0.25">
      <c r="I10" s="4"/>
    </row>
    <row r="11" spans="1:9" ht="39.75" customHeight="1" x14ac:dyDescent="0.25">
      <c r="I11" s="4"/>
    </row>
    <row r="12" spans="1:9" x14ac:dyDescent="0.25">
      <c r="I12" s="4"/>
    </row>
    <row r="13" spans="1:9" x14ac:dyDescent="0.25">
      <c r="I13" s="4"/>
    </row>
    <row r="14" spans="1:9" x14ac:dyDescent="0.25">
      <c r="I14" s="4"/>
    </row>
    <row r="15" spans="1:9" x14ac:dyDescent="0.25">
      <c r="I15" s="4"/>
    </row>
    <row r="16" spans="1:9" x14ac:dyDescent="0.25">
      <c r="I16" s="4"/>
    </row>
    <row r="17" spans="9:9" x14ac:dyDescent="0.25">
      <c r="I17" s="4"/>
    </row>
    <row r="18" spans="9:9" x14ac:dyDescent="0.25">
      <c r="I18" s="4"/>
    </row>
    <row r="19" spans="9:9" x14ac:dyDescent="0.25">
      <c r="I19" s="4"/>
    </row>
    <row r="20" spans="9:9" x14ac:dyDescent="0.25">
      <c r="I20" s="4"/>
    </row>
    <row r="21" spans="9:9" x14ac:dyDescent="0.25">
      <c r="I21" s="4"/>
    </row>
    <row r="22" spans="9:9" ht="26.25" customHeight="1" x14ac:dyDescent="0.25">
      <c r="I22" s="4"/>
    </row>
    <row r="23" spans="9:9" ht="26.25" customHeight="1" x14ac:dyDescent="0.25">
      <c r="I23" s="4"/>
    </row>
    <row r="24" spans="9:9" x14ac:dyDescent="0.25">
      <c r="I24" s="4"/>
    </row>
    <row r="25" spans="9:9" ht="26.25" customHeight="1" x14ac:dyDescent="0.25">
      <c r="I25" s="4"/>
    </row>
    <row r="26" spans="9:9" ht="39" customHeight="1" x14ac:dyDescent="0.25">
      <c r="I26" s="4"/>
    </row>
    <row r="27" spans="9:9" x14ac:dyDescent="0.25">
      <c r="I27" s="4"/>
    </row>
    <row r="28" spans="9:9" x14ac:dyDescent="0.25">
      <c r="I28" s="4"/>
    </row>
    <row r="29" spans="9:9" ht="42.75" customHeight="1" x14ac:dyDescent="0.25">
      <c r="I29" s="4"/>
    </row>
    <row r="30" spans="9:9" ht="30.75" customHeight="1" x14ac:dyDescent="0.25">
      <c r="I30" s="4"/>
    </row>
    <row r="31" spans="9:9" ht="43.5" customHeight="1" x14ac:dyDescent="0.25">
      <c r="I31" s="4"/>
    </row>
    <row r="32" spans="9:9" x14ac:dyDescent="0.25">
      <c r="I32" s="4"/>
    </row>
    <row r="33" spans="9:9" ht="26.25" customHeight="1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ht="26.25" customHeight="1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ht="26.25" customHeight="1" x14ac:dyDescent="0.25">
      <c r="I47" s="4"/>
    </row>
    <row r="48" spans="9:9" x14ac:dyDescent="0.25">
      <c r="I48" s="4"/>
    </row>
    <row r="49" spans="9:9" ht="47.25" customHeight="1" x14ac:dyDescent="0.25">
      <c r="I49" s="4"/>
    </row>
    <row r="50" spans="9:9" x14ac:dyDescent="0.25">
      <c r="I50" s="4"/>
    </row>
    <row r="51" spans="9:9" x14ac:dyDescent="0.25">
      <c r="I51" s="4"/>
    </row>
    <row r="52" spans="9:9" ht="26.25" customHeight="1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ht="40.5" customHeight="1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ht="32.25" customHeight="1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ht="36" customHeight="1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116" ht="55.5" customHeight="1" x14ac:dyDescent="0.25"/>
  </sheetData>
  <mergeCells count="9">
    <mergeCell ref="A2:G2"/>
    <mergeCell ref="B4:B5"/>
    <mergeCell ref="C4:C5"/>
    <mergeCell ref="D4:D5"/>
    <mergeCell ref="A7:B7"/>
    <mergeCell ref="G4:G5"/>
    <mergeCell ref="E4:E5"/>
    <mergeCell ref="F4:F5"/>
    <mergeCell ref="A4:A5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2021-10-18T10:56:25Z</dcterms:modified>
</cp:coreProperties>
</file>